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工事\冠水対策\R2吉土　徳島鴨島線他　石・高川原他　区画線工事\PPI\"/>
    </mc:Choice>
  </mc:AlternateContent>
  <bookViews>
    <workbookView xWindow="0" yWindow="0" windowWidth="28800" windowHeight="1375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8" i="1" l="1"/>
  <c r="G64" i="1"/>
  <c r="G63" i="1" s="1"/>
  <c r="G51" i="1"/>
  <c r="G43" i="1"/>
  <c r="G37" i="1"/>
  <c r="G33" i="1"/>
  <c r="G25" i="1"/>
  <c r="G16" i="1"/>
  <c r="G12" i="1"/>
  <c r="G11" i="1" s="1"/>
  <c r="G67" i="1" l="1"/>
  <c r="G10" i="1"/>
  <c r="G72" i="1" l="1"/>
  <c r="G74" i="1" s="1"/>
  <c r="G75" i="1" s="1"/>
  <c r="G70" i="1"/>
</calcChain>
</file>

<file path=xl/sharedStrings.xml><?xml version="1.0" encoding="utf-8"?>
<sst xmlns="http://schemas.openxmlformats.org/spreadsheetml/2006/main" count="145" uniqueCount="54">
  <si>
    <t>工事費内訳書</t>
  </si>
  <si>
    <t>住　　　　所</t>
  </si>
  <si>
    <t>商号又は名称</t>
  </si>
  <si>
    <t>代 表 者 名</t>
  </si>
  <si>
    <t>工 事 名</t>
  </si>
  <si>
    <t>Ｒ２吉土　徳島鴨島線他　石・高川原他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</si>
  <si>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</si>
  <si>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</si>
  <si>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</si>
  <si>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</si>
  <si>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</si>
  <si>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</si>
  <si>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</si>
  <si>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</si>
  <si>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</si>
  <si>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区画線工
　徳島鴨島線　高川原</t>
  </si>
  <si>
    <t>溶融式区画線
　外側線</t>
  </si>
  <si>
    <t>m</t>
  </si>
  <si>
    <t>溶融式区画線
　中央線</t>
  </si>
  <si>
    <t>溶融式区画線
　ﾄﾞｯﾄﾗｲﾝ</t>
  </si>
  <si>
    <t>区画線工
　徳島鴨島線　天神</t>
  </si>
  <si>
    <t>溶融式区画線
　ｾﾞﾌﾞﾗ</t>
  </si>
  <si>
    <t>溶融式区画線
　車線境界線</t>
  </si>
  <si>
    <t>溶融式区画線
　横断歩道</t>
  </si>
  <si>
    <t>溶融式区画線
　停止線</t>
  </si>
  <si>
    <t>溶融式区画線
　進行方向　予告</t>
  </si>
  <si>
    <t>区画線工
　徳島鴨島線　南島</t>
  </si>
  <si>
    <t>溶融式区画線
　５０</t>
  </si>
  <si>
    <t>区画線工
　西黒田中村線　加茂野</t>
  </si>
  <si>
    <t>区画線工
　松茂吉野線　西分</t>
  </si>
  <si>
    <t>溶融式区画線
　◇</t>
  </si>
  <si>
    <t>区画線工
　松茂吉野線　七條（１）</t>
  </si>
  <si>
    <t>溶融式区画線
　自転車横断帯</t>
  </si>
  <si>
    <t>溶融式区画線
　自転車マーク</t>
  </si>
  <si>
    <t>区画線工
　松茂吉野線　七條（２）</t>
  </si>
  <si>
    <t>溶融式区画線
　中央線　西</t>
  </si>
  <si>
    <t>溶融式区画線
　中央線　東</t>
  </si>
  <si>
    <t>溶融式区画線
　車道境界線</t>
  </si>
  <si>
    <t>溶融式区画線
　誘導線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</si>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</sst>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G11+G63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G12+G16+G25+G33+G37+G43+G51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328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110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8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G17+G18+G19+G20+G21+G22+G23+G24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16</v>
      </c>
      <c r="E17" s="8" t="s">
        <v>17</v>
      </c>
      <c r="F17" s="9">
        <v>381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18</v>
      </c>
      <c r="E18" s="8" t="s">
        <v>17</v>
      </c>
      <c r="F18" s="9">
        <v>80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18</v>
      </c>
      <c r="E19" s="8" t="s">
        <v>17</v>
      </c>
      <c r="F19" s="10">
        <v>38.5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21</v>
      </c>
      <c r="E20" s="8" t="s">
        <v>17</v>
      </c>
      <c r="F20" s="9">
        <v>18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22</v>
      </c>
      <c r="E21" s="8" t="s">
        <v>17</v>
      </c>
      <c r="F21" s="9">
        <v>80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23</v>
      </c>
      <c r="E22" s="8" t="s">
        <v>17</v>
      </c>
      <c r="F22" s="9">
        <v>60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17</v>
      </c>
      <c r="F23" s="9">
        <v>9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25</v>
      </c>
      <c r="E24" s="8" t="s">
        <v>17</v>
      </c>
      <c r="F24" s="9">
        <v>55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26</v>
      </c>
      <c r="D25" s="24"/>
      <c r="E25" s="8" t="s">
        <v>13</v>
      </c>
      <c r="F25" s="9">
        <v>1</v>
      </c>
      <c r="G25" s="11">
        <f>G26+G27+G28+G29+G30+G31+G32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16</v>
      </c>
      <c r="E26" s="8" t="s">
        <v>17</v>
      </c>
      <c r="F26" s="9">
        <v>358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19</v>
      </c>
      <c r="E27" s="8" t="s">
        <v>17</v>
      </c>
      <c r="F27" s="9">
        <v>9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18</v>
      </c>
      <c r="E28" s="8" t="s">
        <v>17</v>
      </c>
      <c r="F28" s="9">
        <v>80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18</v>
      </c>
      <c r="E29" s="8" t="s">
        <v>17</v>
      </c>
      <c r="F29" s="9">
        <v>73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24</v>
      </c>
      <c r="E30" s="8" t="s">
        <v>17</v>
      </c>
      <c r="F30" s="10">
        <v>6.2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23</v>
      </c>
      <c r="E31" s="8" t="s">
        <v>17</v>
      </c>
      <c r="F31" s="9">
        <v>21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27</v>
      </c>
      <c r="E32" s="8" t="s">
        <v>17</v>
      </c>
      <c r="F32" s="9">
        <v>37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28</v>
      </c>
      <c r="D33" s="24"/>
      <c r="E33" s="8" t="s">
        <v>13</v>
      </c>
      <c r="F33" s="9">
        <v>1</v>
      </c>
      <c r="G33" s="11">
        <f>G34+G35+G36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16</v>
      </c>
      <c r="E34" s="8" t="s">
        <v>17</v>
      </c>
      <c r="F34" s="9">
        <v>471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19</v>
      </c>
      <c r="E35" s="8" t="s">
        <v>17</v>
      </c>
      <c r="F35" s="10">
        <v>4.5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18</v>
      </c>
      <c r="E36" s="8" t="s">
        <v>17</v>
      </c>
      <c r="F36" s="9">
        <v>240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29</v>
      </c>
      <c r="D37" s="24"/>
      <c r="E37" s="8" t="s">
        <v>13</v>
      </c>
      <c r="F37" s="9">
        <v>1</v>
      </c>
      <c r="G37" s="11">
        <f>G38+G39+G40+G41+G42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16</v>
      </c>
      <c r="E38" s="8" t="s">
        <v>17</v>
      </c>
      <c r="F38" s="9">
        <v>500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18</v>
      </c>
      <c r="E39" s="8" t="s">
        <v>17</v>
      </c>
      <c r="F39" s="9">
        <v>250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24</v>
      </c>
      <c r="E40" s="8" t="s">
        <v>17</v>
      </c>
      <c r="F40" s="9">
        <v>3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30</v>
      </c>
      <c r="E41" s="8" t="s">
        <v>17</v>
      </c>
      <c r="F41" s="10">
        <v>49.5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27</v>
      </c>
      <c r="E42" s="8" t="s">
        <v>17</v>
      </c>
      <c r="F42" s="10">
        <v>18.5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31</v>
      </c>
      <c r="D43" s="24"/>
      <c r="E43" s="8" t="s">
        <v>13</v>
      </c>
      <c r="F43" s="9">
        <v>1</v>
      </c>
      <c r="G43" s="11">
        <f>G44+G45+G46+G47+G48+G49+G50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16</v>
      </c>
      <c r="E44" s="8" t="s">
        <v>17</v>
      </c>
      <c r="F44" s="9">
        <v>300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18</v>
      </c>
      <c r="E45" s="8" t="s">
        <v>17</v>
      </c>
      <c r="F45" s="9">
        <v>150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23</v>
      </c>
      <c r="E46" s="8" t="s">
        <v>17</v>
      </c>
      <c r="F46" s="9">
        <v>15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32</v>
      </c>
      <c r="E47" s="8" t="s">
        <v>17</v>
      </c>
      <c r="F47" s="9">
        <v>6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33</v>
      </c>
      <c r="E48" s="8" t="s">
        <v>17</v>
      </c>
      <c r="F48" s="9">
        <v>3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24</v>
      </c>
      <c r="E49" s="8" t="s">
        <v>17</v>
      </c>
      <c r="F49" s="9">
        <v>3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27</v>
      </c>
      <c r="E50" s="8" t="s">
        <v>17</v>
      </c>
      <c r="F50" s="10">
        <v>18.5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24" t="s">
        <v>34</v>
      </c>
      <c r="D51" s="24"/>
      <c r="E51" s="8" t="s">
        <v>13</v>
      </c>
      <c r="F51" s="9">
        <v>1</v>
      </c>
      <c r="G51" s="11">
        <f>G52+G53+G54+G55+G56+G57+G58+G59+G60+G61+G62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16</v>
      </c>
      <c r="E52" s="8" t="s">
        <v>17</v>
      </c>
      <c r="F52" s="9">
        <v>375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35</v>
      </c>
      <c r="E53" s="8" t="s">
        <v>17</v>
      </c>
      <c r="F53" s="9">
        <v>160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36</v>
      </c>
      <c r="E54" s="8" t="s">
        <v>17</v>
      </c>
      <c r="F54" s="9">
        <v>18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37</v>
      </c>
      <c r="E55" s="8" t="s">
        <v>17</v>
      </c>
      <c r="F55" s="9">
        <v>80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21</v>
      </c>
      <c r="E56" s="8" t="s">
        <v>17</v>
      </c>
      <c r="F56" s="9">
        <v>50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38</v>
      </c>
      <c r="E57" s="8" t="s">
        <v>17</v>
      </c>
      <c r="F57" s="9">
        <v>6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24</v>
      </c>
      <c r="E58" s="8" t="s">
        <v>17</v>
      </c>
      <c r="F58" s="9">
        <v>3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23</v>
      </c>
      <c r="E59" s="8" t="s">
        <v>17</v>
      </c>
      <c r="F59" s="9">
        <v>15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32</v>
      </c>
      <c r="E60" s="8" t="s">
        <v>17</v>
      </c>
      <c r="F60" s="9">
        <v>3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33</v>
      </c>
      <c r="E61" s="8" t="s">
        <v>17</v>
      </c>
      <c r="F61" s="10">
        <v>1.5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25</v>
      </c>
      <c r="E62" s="8" t="s">
        <v>17</v>
      </c>
      <c r="F62" s="10">
        <v>11.5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24" t="s">
        <v>39</v>
      </c>
      <c r="C63" s="24"/>
      <c r="D63" s="24"/>
      <c r="E63" s="8" t="s">
        <v>13</v>
      </c>
      <c r="F63" s="9">
        <v>1</v>
      </c>
      <c r="G63" s="11">
        <f>G64</f>
        <v>0</v>
      </c>
      <c r="I63" s="13">
        <v>54</v>
      </c>
      <c r="J63" s="14">
        <v>2</v>
      </c>
    </row>
    <row r="64" spans="1:10" ht="42" customHeight="1" x14ac:dyDescent="0.15">
      <c r="A64" s="6"/>
      <c r="B64" s="7"/>
      <c r="C64" s="24" t="s">
        <v>40</v>
      </c>
      <c r="D64" s="24"/>
      <c r="E64" s="8" t="s">
        <v>13</v>
      </c>
      <c r="F64" s="9">
        <v>1</v>
      </c>
      <c r="G64" s="11">
        <f>G65+G66</f>
        <v>0</v>
      </c>
      <c r="I64" s="13">
        <v>55</v>
      </c>
      <c r="J64" s="14">
        <v>3</v>
      </c>
    </row>
    <row r="65" spans="1:10" ht="42" customHeight="1" x14ac:dyDescent="0.15">
      <c r="A65" s="6"/>
      <c r="B65" s="7"/>
      <c r="C65" s="7"/>
      <c r="D65" s="24" t="s">
        <v>41</v>
      </c>
      <c r="E65" s="8" t="s">
        <v>42</v>
      </c>
      <c r="F65" s="9">
        <v>7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43</v>
      </c>
      <c r="E66" s="8" t="s">
        <v>42</v>
      </c>
      <c r="F66" s="9">
        <v>7</v>
      </c>
      <c r="G66" s="12"/>
      <c r="I66" s="13">
        <v>57</v>
      </c>
      <c r="J66" s="14">
        <v>4</v>
      </c>
    </row>
    <row r="67" spans="1:10" ht="42" customHeight="1" x14ac:dyDescent="0.15">
      <c r="A67" s="23" t="s">
        <v>44</v>
      </c>
      <c r="B67" s="24"/>
      <c r="C67" s="24"/>
      <c r="D67" s="24"/>
      <c r="E67" s="8" t="s">
        <v>13</v>
      </c>
      <c r="F67" s="9">
        <v>1</v>
      </c>
      <c r="G67" s="11">
        <f>G11+G63</f>
        <v>0</v>
      </c>
      <c r="I67" s="13">
        <v>58</v>
      </c>
      <c r="J67" s="14">
        <v>20</v>
      </c>
    </row>
    <row r="68" spans="1:10" ht="42" customHeight="1" x14ac:dyDescent="0.15">
      <c r="A68" s="23" t="s">
        <v>45</v>
      </c>
      <c r="B68" s="24"/>
      <c r="C68" s="24"/>
      <c r="D68" s="24"/>
      <c r="E68" s="8" t="s">
        <v>13</v>
      </c>
      <c r="F68" s="9">
        <v>1</v>
      </c>
      <c r="G68" s="11">
        <f>G69</f>
        <v>0</v>
      </c>
      <c r="I68" s="13">
        <v>59</v>
      </c>
      <c r="J68" s="14">
        <v>200</v>
      </c>
    </row>
    <row r="69" spans="1:10" ht="42" customHeight="1" x14ac:dyDescent="0.15">
      <c r="A69" s="6"/>
      <c r="B69" s="24" t="s">
        <v>46</v>
      </c>
      <c r="C69" s="24"/>
      <c r="D69" s="24"/>
      <c r="E69" s="8" t="s">
        <v>13</v>
      </c>
      <c r="F69" s="9">
        <v>1</v>
      </c>
      <c r="G69" s="12"/>
      <c r="I69" s="13">
        <v>60</v>
      </c>
      <c r="J69" s="14"/>
    </row>
    <row r="70" spans="1:10" ht="42" customHeight="1" x14ac:dyDescent="0.15">
      <c r="A70" s="23" t="s">
        <v>47</v>
      </c>
      <c r="B70" s="24"/>
      <c r="C70" s="24"/>
      <c r="D70" s="24"/>
      <c r="E70" s="8" t="s">
        <v>13</v>
      </c>
      <c r="F70" s="9">
        <v>1</v>
      </c>
      <c r="G70" s="11">
        <f>G67+G68</f>
        <v>0</v>
      </c>
      <c r="I70" s="13">
        <v>61</v>
      </c>
      <c r="J70" s="14"/>
    </row>
    <row r="71" spans="1:10" ht="42" customHeight="1" x14ac:dyDescent="0.15">
      <c r="A71" s="6"/>
      <c r="B71" s="24" t="s">
        <v>48</v>
      </c>
      <c r="C71" s="24"/>
      <c r="D71" s="24"/>
      <c r="E71" s="8" t="s">
        <v>13</v>
      </c>
      <c r="F71" s="9">
        <v>1</v>
      </c>
      <c r="G71" s="12"/>
      <c r="I71" s="13">
        <v>62</v>
      </c>
      <c r="J71" s="14">
        <v>210</v>
      </c>
    </row>
    <row r="72" spans="1:10" ht="42" customHeight="1" x14ac:dyDescent="0.15">
      <c r="A72" s="23" t="s">
        <v>49</v>
      </c>
      <c r="B72" s="24"/>
      <c r="C72" s="24"/>
      <c r="D72" s="24"/>
      <c r="E72" s="8" t="s">
        <v>13</v>
      </c>
      <c r="F72" s="9">
        <v>1</v>
      </c>
      <c r="G72" s="11">
        <f>G67+G68+G71</f>
        <v>0</v>
      </c>
      <c r="I72" s="13">
        <v>63</v>
      </c>
      <c r="J72" s="14"/>
    </row>
    <row r="73" spans="1:10" ht="42" customHeight="1" x14ac:dyDescent="0.15">
      <c r="A73" s="6"/>
      <c r="B73" s="24" t="s">
        <v>50</v>
      </c>
      <c r="C73" s="24"/>
      <c r="D73" s="24"/>
      <c r="E73" s="8" t="s">
        <v>13</v>
      </c>
      <c r="F73" s="9">
        <v>1</v>
      </c>
      <c r="G73" s="12"/>
      <c r="I73" s="13">
        <v>64</v>
      </c>
      <c r="J73" s="14">
        <v>220</v>
      </c>
    </row>
    <row r="74" spans="1:10" ht="42" customHeight="1" x14ac:dyDescent="0.15">
      <c r="A74" s="23" t="s">
        <v>51</v>
      </c>
      <c r="B74" s="24"/>
      <c r="C74" s="24"/>
      <c r="D74" s="24"/>
      <c r="E74" s="8" t="s">
        <v>13</v>
      </c>
      <c r="F74" s="9">
        <v>1</v>
      </c>
      <c r="G74" s="11">
        <f>G72+G73</f>
        <v>0</v>
      </c>
      <c r="I74" s="13">
        <v>65</v>
      </c>
      <c r="J74" s="14">
        <v>30</v>
      </c>
    </row>
    <row r="75" spans="1:10" ht="42" customHeight="1" x14ac:dyDescent="0.15">
      <c r="A75" s="25" t="s">
        <v>52</v>
      </c>
      <c r="B75" s="26"/>
      <c r="C75" s="26"/>
      <c r="D75" s="26"/>
      <c r="E75" s="15" t="s">
        <v>53</v>
      </c>
      <c r="F75" s="16" t="s">
        <v>53</v>
      </c>
      <c r="G75" s="17">
        <f>G74</f>
        <v>0</v>
      </c>
      <c r="I75" s="18">
        <v>66</v>
      </c>
      <c r="J75" s="18">
        <v>90</v>
      </c>
    </row>
  </sheetData>
  <sheetProtection sheet="1"/>
  <mergeCells count="72">
    <mergeCell ref="A74:D74"/>
    <mergeCell ref="A75:D75"/>
    <mergeCell ref="B69:D69"/>
    <mergeCell ref="A70:D70"/>
    <mergeCell ref="B71:D71"/>
    <mergeCell ref="A72:D72"/>
    <mergeCell ref="B73:D73"/>
    <mergeCell ref="C64:D64"/>
    <mergeCell ref="D65"/>
    <mergeCell ref="D66"/>
    <mergeCell ref="A67:D67"/>
    <mergeCell ref="A68:D68"/>
    <mergeCell ref="D59"/>
    <mergeCell ref="D60"/>
    <mergeCell ref="D61"/>
    <mergeCell ref="D62"/>
    <mergeCell ref="B63:D63"/>
    <mergeCell ref="D54"/>
    <mergeCell ref="D55"/>
    <mergeCell ref="D56"/>
    <mergeCell ref="D57"/>
    <mergeCell ref="D58"/>
    <mergeCell ref="D49"/>
    <mergeCell ref="D50"/>
    <mergeCell ref="C51:D51"/>
    <mergeCell ref="D52"/>
    <mergeCell ref="D53"/>
    <mergeCell ref="D44"/>
    <mergeCell ref="D45"/>
    <mergeCell ref="D46"/>
    <mergeCell ref="D47"/>
    <mergeCell ref="D48"/>
    <mergeCell ref="D39"/>
    <mergeCell ref="D40"/>
    <mergeCell ref="D41"/>
    <mergeCell ref="D42"/>
    <mergeCell ref="C43:D43"/>
    <mergeCell ref="D34"/>
    <mergeCell ref="D35"/>
    <mergeCell ref="D36"/>
    <mergeCell ref="C37:D37"/>
    <mergeCell ref="D38"/>
    <mergeCell ref="D29"/>
    <mergeCell ref="D30"/>
    <mergeCell ref="D31"/>
    <mergeCell ref="D32"/>
    <mergeCell ref="C33:D33"/>
    <mergeCell ref="D24"/>
    <mergeCell ref="C25:D25"/>
    <mergeCell ref="D26"/>
    <mergeCell ref="D27"/>
    <mergeCell ref="D28"/>
    <mergeCell ref="D19"/>
    <mergeCell ref="D20"/>
    <mergeCell ref="D21"/>
    <mergeCell ref="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Tomio Yoshihiko</cp:lastModifiedBy>
  <dcterms:created xsi:type="dcterms:W3CDTF">2021-02-10T01:25:07Z</dcterms:created>
  <dcterms:modified xsi:type="dcterms:W3CDTF">2021-02-10T01:25:18Z</dcterms:modified>
</cp:coreProperties>
</file>